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055" yWindow="-165" windowWidth="12120" windowHeight="9120" tabRatio="791"/>
  </bookViews>
  <sheets>
    <sheet name="форма ком. предложения" sheetId="43" r:id="rId1"/>
  </sheets>
  <calcPr calcId="125725" fullPrecision="0"/>
</workbook>
</file>

<file path=xl/calcChain.xml><?xml version="1.0" encoding="utf-8"?>
<calcChain xmlns="http://schemas.openxmlformats.org/spreadsheetml/2006/main">
  <c r="H13" i="43"/>
  <c r="H12"/>
  <c r="H11"/>
  <c r="H17" s="1"/>
  <c r="H16" l="1"/>
  <c r="I16" s="1"/>
  <c r="J16" s="1"/>
  <c r="H15"/>
  <c r="I15" s="1"/>
  <c r="J15" s="1"/>
  <c r="I11" l="1"/>
  <c r="J11" s="1"/>
  <c r="I13"/>
  <c r="J13" s="1"/>
  <c r="I12"/>
  <c r="J12" s="1"/>
  <c r="I17" l="1"/>
  <c r="J17"/>
</calcChain>
</file>

<file path=xl/sharedStrings.xml><?xml version="1.0" encoding="utf-8"?>
<sst xmlns="http://schemas.openxmlformats.org/spreadsheetml/2006/main" count="44" uniqueCount="38">
  <si>
    <t>Печать Претендента</t>
  </si>
  <si>
    <t>Приложение № 3 к ПДО № 09-БНГРЭ-2009</t>
  </si>
  <si>
    <t xml:space="preserve"> </t>
  </si>
  <si>
    <t>Наименование транспортного средства</t>
  </si>
  <si>
    <t>№ п/п</t>
  </si>
  <si>
    <t>Кол-во, ед.</t>
  </si>
  <si>
    <t>Стоимость за весь период, без НДС (руб.)</t>
  </si>
  <si>
    <t>Стоимость за весь период, с НДС (руб.)</t>
  </si>
  <si>
    <t>Форма 6к «Коммерческое предложение»</t>
  </si>
  <si>
    <t>Участник закупки:_________________________________________________</t>
  </si>
  <si>
    <t>Руководитель организации ________________________________ /____________________/</t>
  </si>
  <si>
    <t>Объем услуг машино/час  (за весь период)</t>
  </si>
  <si>
    <t>Тариф за 1 машино/час  без НДС (руб.)</t>
  </si>
  <si>
    <t>Суточный режим работы, машино/час</t>
  </si>
  <si>
    <t>Автомобиль-внедорожник, 4WD, двигатель 4 л., дизель</t>
  </si>
  <si>
    <t>Легковой автомобиль бизнес-класса</t>
  </si>
  <si>
    <t>НДС, 20%</t>
  </si>
  <si>
    <t>Автомобиль-внедорожник, 4WD, двигатель не менее 2,5 л., дизель</t>
  </si>
  <si>
    <t>КОММЕРЧЕСКОЕ ПРЕДЛОЖЕНИЕ ПДО № 18-БНГРЭ-2022 "Оказание услуг по перевозке пассажиров автомобильным транспортом в 2022-2024 годах"</t>
  </si>
  <si>
    <t>Особые условия:</t>
  </si>
  <si>
    <t>Лот неделимый по позициям</t>
  </si>
  <si>
    <t>Сроки начала и окончания перевозок могут корректироваться Заказчиком.</t>
  </si>
  <si>
    <t>Объемы оказания услуг могут быть изменены с учетом опциона +50%/-50% от общего объема перевозок.
Опцион в сторону уменьшения: - 50% от общего объема работ (рейсов/ тонно-километров и/или машино/часов).
Под опционом понимается право Заказчика в одностороннем порядке изменить объём оказания услуг без изменения остальных условий.</t>
  </si>
  <si>
    <t>Если, в ходе выполнения заявки Заказчика на оказание услуг выяснится, что осуществить оказание услуг по автодорогам общего пользования до указанного в заявке пункта прибытия невозможно из-за  отсутствия дорог общего пользования или введения временного ограничения на движение по дорогам общего пользования, Исполнитель вправе осуществить оказание услуг по платному участку автодороги (включая проезд по платным переправам и технологическим проездам). В этом случае Исполнитель включает в плату за перевозку фактически понесенные и документально подтвержденные расходы, понесенные им при движении по платным участкам дорог и переправам. Право пользования Исполнителем вдольтрассовым проездом ООО «Транснефть-Восток», может быть оплачено, как Заказчиком по прямому договору с ООО "Транснефть-Восток" без перевыставления в адрес Исполнителя, так и по договору между Перевозчиком и ООО "Транснефть-Восток" с дальнейшим перевыствлением затрат Заказчику</t>
  </si>
  <si>
    <t xml:space="preserve">1. Оказание услуг в пределах населенных пунктов Красноярского края (не более, чем на 50км) </t>
  </si>
  <si>
    <t>2. Региональные командировочные перевозки по территории Красноярского края (на основании перевозок Красноярск -с. Богучаны Богучанского района Красноярского края и объекты буровых работ КЛУ, ТКЛУ, ЮТМ)</t>
  </si>
  <si>
    <t>Период оказания услуг</t>
  </si>
  <si>
    <t>01.05.2022-31.12.2024</t>
  </si>
  <si>
    <t xml:space="preserve">ИТОГО стоимость услуг:   </t>
  </si>
  <si>
    <t xml:space="preserve"> Для сдачи объёмов перевозок к Акту приемки оказанных услуг Исполнитель в обязательном порядке прикладывает следующие документы: 
•  оригиналы отрывных талонов к путевому листу;
• копии путевых листов (составленных Перевозчиком по форме, согласованной Сторонами в Приложении № 7 к Договору) с предоставлением реестра путевых листов;
 • с приложением к каждому путевому листу данных мониторинга БСМТС по каждой единице (данные с бортовых систем мониторинга транспортных средств (БСМТС), подтверждающие фактическую работу по каждой единице ТС).</t>
  </si>
  <si>
    <t>Заявленная стоимость услуг: должна включать заработную плату водителя, заправку ГСМ, мойку и чистку салона,  полный страховой пакет (КАСКО, ОСАГО) без ограничения, сезонную замену шин раз в полгода, полное техническое обслуживание, круглосуточную техническую помощь.</t>
  </si>
  <si>
    <t xml:space="preserve">Исполнитель обязан заключить договор добровольного страхования от несчастных случаев в отношении своих работников, задействованных непосредственно на объектах производства работ, со страховой суммой не менее 400 тысяч рублей по каждому страховому случаю, включая следующие риски:
 • смерть в результате несчастного случая;
 •  постоянная (полная) утрата трудоспособности в результате несчастного случая с установлением I, II, III групп инвалидности.
</t>
  </si>
  <si>
    <t>Исполнитель обязан застраховать транспортное средство и ответственность за ущерб, который может быть причинен им в связи с его эксплуатацией в соответствии с требованиями законодательства РФ, а также за причинение ущерба в процессе перевозки жизни/здоровью пассажиров Заказчика на сумму не менее 400 тысяч рублей в отношении каждого пассажира/работника Заказчика.</t>
  </si>
  <si>
    <t>Тарификация разделена на 2 типа:
1. Оказание услуг в пределах населенных пунктов Красноярского края (не более, чем на 50км) 
5-ти дневная рабочая неделя, 11-ти часовой режим работы водителя (для автомобилей-внедорожников и автомобиля бизнес-класса). 
2.  Региональные командировочные перевозки по территории Красноярского края (на основании перевозок Красноярск -с. Богучаны Богучанского района Красноярского края и объекты буровых работ КЛУ, ТКЛУ, ЮТМ)
11-ти часовой режим работы водителя (для автомобилей-внедорожников) включая командировки на дальние расстояния и объекты КЛУ, ТКЛУ, ЮТМ по разовым заявкам.</t>
  </si>
  <si>
    <t>Заказчик вправе Заказать дополнительный не закреплённый на постоянной основе транспорт для выполнения перевозок в рамках Договора.</t>
  </si>
  <si>
    <t>К заполнению: столбец 7 "Тариф за 1 машино/час без учета НДС", выделенный желтым цветом</t>
  </si>
  <si>
    <t>Порядок расчета стоимости лота:  столбец 6 *на столбец 7</t>
  </si>
  <si>
    <t xml:space="preserve">Сроки оплаты: на 60 (шестидесятый) календарных дней с даты подписания Сторонами Акта приемки оказанных услуг.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</si>
</sst>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10" fillId="0" borderId="0"/>
  </cellStyleXfs>
  <cellXfs count="51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/>
    <xf numFmtId="0" fontId="3" fillId="0" borderId="0" xfId="0" applyFont="1" applyFill="1"/>
    <xf numFmtId="4" fontId="1" fillId="0" borderId="0" xfId="0" applyNumberFormat="1" applyFont="1" applyFill="1"/>
    <xf numFmtId="0" fontId="1" fillId="0" borderId="0" xfId="0" applyFont="1" applyFill="1"/>
    <xf numFmtId="0" fontId="1" fillId="0" borderId="0" xfId="0" applyFont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2" fillId="0" borderId="0" xfId="1" applyFont="1" applyBorder="1" applyAlignment="1"/>
    <xf numFmtId="164" fontId="2" fillId="0" borderId="0" xfId="1" applyNumberFormat="1" applyFont="1" applyFill="1" applyBorder="1" applyAlignment="1"/>
    <xf numFmtId="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4" fontId="5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3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6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5" fillId="6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2" borderId="0" xfId="3" applyFont="1" applyFill="1" applyAlignment="1">
      <alignment horizontal="left"/>
    </xf>
    <xf numFmtId="3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/>
    <xf numFmtId="0" fontId="9" fillId="5" borderId="0" xfId="2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</cellXfs>
  <cellStyles count="4">
    <cellStyle name="Обычный" xfId="0" builtinId="0"/>
    <cellStyle name="Обычный 2 5 2" xfId="2"/>
    <cellStyle name="Обычный_Лот 207.3-6 2007г  сопр систем MWDLWD " xfId="3"/>
    <cellStyle name="Обычный_Образец таблицы по лотам по генподряду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tabSelected="1" view="pageBreakPreview" topLeftCell="A2" zoomScaleNormal="85" zoomScaleSheetLayoutView="136" workbookViewId="0">
      <pane ySplit="10" topLeftCell="A15" activePane="bottomLeft" state="frozen"/>
      <selection activeCell="A2" sqref="A2"/>
      <selection pane="bottomLeft" activeCell="M17" sqref="M17"/>
    </sheetView>
  </sheetViews>
  <sheetFormatPr defaultRowHeight="12.75"/>
  <cols>
    <col min="1" max="1" width="6" style="3" customWidth="1"/>
    <col min="2" max="2" width="27.5703125" style="2" customWidth="1"/>
    <col min="3" max="3" width="8.140625" style="2" customWidth="1"/>
    <col min="4" max="6" width="10.5703125" style="2" customWidth="1"/>
    <col min="7" max="8" width="15.5703125" style="5" customWidth="1"/>
    <col min="9" max="9" width="12.7109375" style="5" customWidth="1"/>
    <col min="10" max="10" width="27.5703125" style="9" customWidth="1"/>
    <col min="11" max="11" width="14.42578125" style="3" bestFit="1" customWidth="1"/>
    <col min="12" max="12" width="9.28515625" style="3" bestFit="1" customWidth="1"/>
    <col min="13" max="16384" width="9.140625" style="3"/>
  </cols>
  <sheetData>
    <row r="1" spans="1:10" ht="15.75">
      <c r="C1" s="4"/>
      <c r="D1" s="4"/>
      <c r="E1" s="4"/>
      <c r="F1" s="4"/>
      <c r="G1" s="4"/>
      <c r="H1" s="4"/>
      <c r="J1" s="1" t="s">
        <v>1</v>
      </c>
    </row>
    <row r="2" spans="1:10" ht="15.75" customHeight="1">
      <c r="C2" s="4"/>
      <c r="D2" s="4"/>
      <c r="E2" s="4"/>
      <c r="F2" s="4"/>
      <c r="G2" s="4"/>
      <c r="H2" s="4"/>
      <c r="I2" s="42" t="s">
        <v>8</v>
      </c>
      <c r="J2" s="42"/>
    </row>
    <row r="3" spans="1:10" ht="15.75" customHeight="1">
      <c r="A3" s="46"/>
      <c r="B3" s="46"/>
      <c r="C3" s="46"/>
      <c r="D3" s="46"/>
      <c r="E3" s="46"/>
      <c r="F3" s="46"/>
      <c r="G3" s="46"/>
      <c r="H3" s="46"/>
      <c r="I3" s="46"/>
      <c r="J3" s="46"/>
    </row>
    <row r="4" spans="1:10" ht="15.75" customHeight="1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ht="15.75" customHeight="1">
      <c r="A5" s="47"/>
      <c r="B5" s="47"/>
      <c r="C5" s="47"/>
      <c r="D5" s="47"/>
      <c r="E5" s="47"/>
      <c r="F5" s="47"/>
      <c r="G5" s="47"/>
      <c r="H5" s="47"/>
      <c r="I5" s="47"/>
      <c r="J5" s="47"/>
    </row>
    <row r="6" spans="1:10" ht="15.75" customHeight="1">
      <c r="A6" s="49" t="s">
        <v>9</v>
      </c>
      <c r="B6" s="49"/>
      <c r="C6" s="49"/>
      <c r="D6" s="49"/>
      <c r="E6" s="49"/>
      <c r="F6" s="49"/>
      <c r="G6" s="49"/>
      <c r="H6" s="49"/>
      <c r="I6" s="49"/>
      <c r="J6" s="49"/>
    </row>
    <row r="7" spans="1:10" ht="20.25" customHeight="1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63.75">
      <c r="A8" s="22" t="s">
        <v>4</v>
      </c>
      <c r="B8" s="22" t="s">
        <v>3</v>
      </c>
      <c r="C8" s="22" t="s">
        <v>5</v>
      </c>
      <c r="D8" s="22" t="s">
        <v>26</v>
      </c>
      <c r="E8" s="22" t="s">
        <v>13</v>
      </c>
      <c r="F8" s="22" t="s">
        <v>11</v>
      </c>
      <c r="G8" s="22" t="s">
        <v>12</v>
      </c>
      <c r="H8" s="22" t="s">
        <v>6</v>
      </c>
      <c r="I8" s="23" t="s">
        <v>16</v>
      </c>
      <c r="J8" s="22" t="s">
        <v>7</v>
      </c>
    </row>
    <row r="9" spans="1:10">
      <c r="A9" s="24">
        <v>1</v>
      </c>
      <c r="B9" s="25">
        <v>2</v>
      </c>
      <c r="C9" s="25">
        <v>3</v>
      </c>
      <c r="D9" s="25">
        <v>4</v>
      </c>
      <c r="E9" s="25">
        <v>5</v>
      </c>
      <c r="F9" s="25">
        <v>6</v>
      </c>
      <c r="G9" s="25">
        <v>7</v>
      </c>
      <c r="H9" s="25">
        <v>8</v>
      </c>
      <c r="I9" s="25">
        <v>9</v>
      </c>
      <c r="J9" s="25">
        <v>10</v>
      </c>
    </row>
    <row r="10" spans="1:10" s="13" customFormat="1" ht="20.25" customHeight="1">
      <c r="A10" s="35" t="s">
        <v>24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0" ht="36" customHeight="1">
      <c r="A11" s="12">
        <v>1</v>
      </c>
      <c r="B11" s="10" t="s">
        <v>14</v>
      </c>
      <c r="C11" s="12">
        <v>1</v>
      </c>
      <c r="D11" s="10" t="s">
        <v>27</v>
      </c>
      <c r="E11" s="10">
        <v>11</v>
      </c>
      <c r="F11" s="10">
        <v>8833</v>
      </c>
      <c r="G11" s="31">
        <v>0</v>
      </c>
      <c r="H11" s="32">
        <f>G11*F11</f>
        <v>0</v>
      </c>
      <c r="I11" s="30">
        <f>H11*0.2</f>
        <v>0</v>
      </c>
      <c r="J11" s="29">
        <f>I11+H11</f>
        <v>0</v>
      </c>
    </row>
    <row r="12" spans="1:10" ht="38.25">
      <c r="A12" s="12">
        <v>2</v>
      </c>
      <c r="B12" s="10" t="s">
        <v>17</v>
      </c>
      <c r="C12" s="12">
        <v>3</v>
      </c>
      <c r="D12" s="10" t="s">
        <v>27</v>
      </c>
      <c r="E12" s="10">
        <v>11</v>
      </c>
      <c r="F12" s="10">
        <v>21912</v>
      </c>
      <c r="G12" s="31">
        <v>0</v>
      </c>
      <c r="H12" s="32">
        <f>G12*F12</f>
        <v>0</v>
      </c>
      <c r="I12" s="30">
        <f t="shared" ref="I12:I16" si="0">H12*0.2</f>
        <v>0</v>
      </c>
      <c r="J12" s="29">
        <f>I12+H12</f>
        <v>0</v>
      </c>
    </row>
    <row r="13" spans="1:10" s="6" customFormat="1" ht="26.25" customHeight="1">
      <c r="A13" s="12">
        <v>3</v>
      </c>
      <c r="B13" s="10" t="s">
        <v>15</v>
      </c>
      <c r="C13" s="12">
        <v>1</v>
      </c>
      <c r="D13" s="10" t="s">
        <v>27</v>
      </c>
      <c r="E13" s="10">
        <v>11</v>
      </c>
      <c r="F13" s="10">
        <v>7304</v>
      </c>
      <c r="G13" s="31">
        <v>0</v>
      </c>
      <c r="H13" s="32">
        <f>G13*F13</f>
        <v>0</v>
      </c>
      <c r="I13" s="30">
        <f t="shared" si="0"/>
        <v>0</v>
      </c>
      <c r="J13" s="29">
        <f>I13+H13</f>
        <v>0</v>
      </c>
    </row>
    <row r="14" spans="1:10" s="6" customFormat="1" ht="40.5" customHeight="1">
      <c r="A14" s="37" t="s">
        <v>25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0" s="6" customFormat="1" ht="26.25" customHeight="1">
      <c r="A15" s="12">
        <v>1</v>
      </c>
      <c r="B15" s="10" t="s">
        <v>14</v>
      </c>
      <c r="C15" s="12">
        <v>1</v>
      </c>
      <c r="D15" s="10" t="s">
        <v>27</v>
      </c>
      <c r="E15" s="10">
        <v>11</v>
      </c>
      <c r="F15" s="10">
        <v>704</v>
      </c>
      <c r="G15" s="31">
        <v>0</v>
      </c>
      <c r="H15" s="32">
        <f t="shared" ref="H15:H16" si="1">G15*F15</f>
        <v>0</v>
      </c>
      <c r="I15" s="30">
        <f t="shared" si="0"/>
        <v>0</v>
      </c>
      <c r="J15" s="29">
        <f t="shared" ref="J15:J16" si="2">I15+H15</f>
        <v>0</v>
      </c>
    </row>
    <row r="16" spans="1:10" s="6" customFormat="1" ht="26.25" customHeight="1">
      <c r="A16" s="12">
        <v>2</v>
      </c>
      <c r="B16" s="10" t="s">
        <v>17</v>
      </c>
      <c r="C16" s="12">
        <v>3</v>
      </c>
      <c r="D16" s="10" t="s">
        <v>27</v>
      </c>
      <c r="E16" s="10">
        <v>11</v>
      </c>
      <c r="F16" s="10">
        <v>3498</v>
      </c>
      <c r="G16" s="31">
        <v>0</v>
      </c>
      <c r="H16" s="32">
        <f t="shared" si="1"/>
        <v>0</v>
      </c>
      <c r="I16" s="30">
        <f t="shared" si="0"/>
        <v>0</v>
      </c>
      <c r="J16" s="29">
        <f t="shared" si="2"/>
        <v>0</v>
      </c>
    </row>
    <row r="17" spans="1:13" s="11" customFormat="1" ht="24" customHeight="1">
      <c r="A17" s="38" t="s">
        <v>28</v>
      </c>
      <c r="B17" s="39"/>
      <c r="C17" s="39"/>
      <c r="D17" s="39"/>
      <c r="E17" s="39"/>
      <c r="F17" s="39"/>
      <c r="G17" s="39"/>
      <c r="H17" s="29">
        <f>SUM(H11:H13)+H15+H16</f>
        <v>0</v>
      </c>
      <c r="I17" s="29">
        <f t="shared" ref="I17:J17" si="3">SUM(I11:I13)+I15+I16</f>
        <v>0</v>
      </c>
      <c r="J17" s="29">
        <f t="shared" si="3"/>
        <v>0</v>
      </c>
    </row>
    <row r="18" spans="1:13" s="11" customFormat="1" ht="15" customHeight="1">
      <c r="A18" s="26"/>
      <c r="B18" s="26"/>
      <c r="C18" s="26"/>
      <c r="D18" s="26"/>
      <c r="E18" s="26"/>
      <c r="F18" s="26"/>
      <c r="G18" s="26"/>
      <c r="H18" s="27"/>
      <c r="I18" s="27"/>
      <c r="J18" s="27"/>
    </row>
    <row r="19" spans="1:13" s="8" customFormat="1" ht="14.25" customHeight="1">
      <c r="A19" s="44" t="s">
        <v>35</v>
      </c>
      <c r="B19" s="44"/>
      <c r="C19" s="44"/>
      <c r="D19" s="44"/>
      <c r="E19" s="44"/>
      <c r="F19" s="44"/>
      <c r="G19" s="44"/>
      <c r="H19" s="44"/>
      <c r="I19" s="44"/>
      <c r="J19" s="44"/>
      <c r="K19" s="7"/>
    </row>
    <row r="20" spans="1:13" ht="15.75">
      <c r="A20" s="14" t="s">
        <v>19</v>
      </c>
      <c r="E20" s="15"/>
      <c r="F20" s="15"/>
      <c r="G20" s="15"/>
      <c r="H20" s="15"/>
      <c r="I20" s="15"/>
      <c r="J20" s="15"/>
      <c r="K20" s="16"/>
      <c r="L20" s="17"/>
      <c r="M20" s="18"/>
    </row>
    <row r="21" spans="1:13" ht="12.75" customHeight="1">
      <c r="A21" s="28">
        <v>1</v>
      </c>
      <c r="B21" s="19" t="s">
        <v>20</v>
      </c>
      <c r="C21" s="20"/>
      <c r="D21" s="20"/>
      <c r="E21" s="20"/>
      <c r="F21" s="20"/>
      <c r="G21" s="20"/>
      <c r="H21" s="20"/>
      <c r="I21" s="20"/>
      <c r="J21" s="20"/>
      <c r="K21" s="19"/>
      <c r="L21" s="21"/>
      <c r="M21" s="2"/>
    </row>
    <row r="22" spans="1:13" s="13" customFormat="1" ht="12.75" customHeight="1">
      <c r="A22" s="28">
        <v>2</v>
      </c>
      <c r="B22" s="45" t="s">
        <v>22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3" s="13" customFormat="1" ht="16.5" customHeight="1">
      <c r="A23" s="28">
        <v>3</v>
      </c>
      <c r="B23" s="50" t="s">
        <v>37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2"/>
    </row>
    <row r="24" spans="1:13" s="13" customFormat="1" ht="66" customHeight="1">
      <c r="A24" s="28">
        <v>4</v>
      </c>
      <c r="B24" s="34" t="s">
        <v>29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18"/>
    </row>
    <row r="25" spans="1:13" s="13" customFormat="1" ht="12.75" customHeight="1">
      <c r="A25" s="28">
        <v>5</v>
      </c>
      <c r="B25" s="40" t="s">
        <v>21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2"/>
    </row>
    <row r="26" spans="1:13" s="13" customFormat="1" ht="12.75" customHeight="1">
      <c r="A26" s="28">
        <v>6</v>
      </c>
      <c r="B26" s="41" t="s">
        <v>36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2"/>
    </row>
    <row r="27" spans="1:13" s="13" customFormat="1" ht="84" customHeight="1">
      <c r="A27" s="28">
        <v>7</v>
      </c>
      <c r="B27" s="33" t="s">
        <v>23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2"/>
    </row>
    <row r="28" spans="1:13" s="13" customFormat="1" ht="39.75" customHeight="1">
      <c r="A28" s="28">
        <v>8</v>
      </c>
      <c r="B28" s="33" t="s">
        <v>30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2"/>
    </row>
    <row r="29" spans="1:13" s="13" customFormat="1" ht="84" customHeight="1">
      <c r="A29" s="28">
        <v>9</v>
      </c>
      <c r="B29" s="33" t="s">
        <v>33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2"/>
    </row>
    <row r="30" spans="1:13" s="13" customFormat="1" ht="64.5" customHeight="1">
      <c r="A30" s="28">
        <v>10</v>
      </c>
      <c r="B30" s="34" t="s">
        <v>31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2"/>
    </row>
    <row r="31" spans="1:13" s="13" customFormat="1" ht="34.5" customHeight="1">
      <c r="A31" s="28">
        <v>11</v>
      </c>
      <c r="B31" s="34" t="s">
        <v>32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2"/>
    </row>
    <row r="32" spans="1:13" s="13" customFormat="1" ht="24" customHeight="1">
      <c r="A32" s="28">
        <v>12</v>
      </c>
      <c r="B32" s="34" t="s">
        <v>34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</row>
    <row r="33" spans="1:10" ht="12.75" customHeight="1">
      <c r="B33" s="3"/>
      <c r="C33" s="3"/>
      <c r="D33" s="3"/>
      <c r="E33" s="3"/>
      <c r="F33" s="3"/>
      <c r="G33" s="3"/>
      <c r="H33" s="3"/>
      <c r="I33" s="3"/>
      <c r="J33" s="3"/>
    </row>
    <row r="34" spans="1:10" ht="12.7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ht="12.75" customHeight="1">
      <c r="A35" s="36" t="s">
        <v>10</v>
      </c>
      <c r="B35" s="36"/>
      <c r="C35" s="36"/>
      <c r="D35" s="36"/>
      <c r="E35" s="36"/>
      <c r="F35" s="36"/>
      <c r="G35" s="36"/>
      <c r="H35" s="36"/>
      <c r="I35" s="36"/>
      <c r="J35" s="36"/>
    </row>
    <row r="36" spans="1:10" ht="12.75" customHeight="1"/>
    <row r="37" spans="1:10" ht="12.75" customHeight="1">
      <c r="A37" s="3" t="s">
        <v>0</v>
      </c>
    </row>
    <row r="38" spans="1:10" ht="12.75" customHeight="1"/>
  </sheetData>
  <mergeCells count="23">
    <mergeCell ref="I2:J2"/>
    <mergeCell ref="A7:J7"/>
    <mergeCell ref="A19:J19"/>
    <mergeCell ref="B22:M22"/>
    <mergeCell ref="B23:L23"/>
    <mergeCell ref="A3:J3"/>
    <mergeCell ref="A5:J5"/>
    <mergeCell ref="A4:J4"/>
    <mergeCell ref="A6:J6"/>
    <mergeCell ref="B29:L29"/>
    <mergeCell ref="B30:L30"/>
    <mergeCell ref="B31:L31"/>
    <mergeCell ref="A10:J10"/>
    <mergeCell ref="A35:J35"/>
    <mergeCell ref="A34:J34"/>
    <mergeCell ref="A14:J14"/>
    <mergeCell ref="A17:G17"/>
    <mergeCell ref="B32:L32"/>
    <mergeCell ref="B24:L24"/>
    <mergeCell ref="B25:L25"/>
    <mergeCell ref="B26:L26"/>
    <mergeCell ref="B27:L27"/>
    <mergeCell ref="B28:L28"/>
  </mergeCells>
  <phoneticPr fontId="0" type="noConversion"/>
  <printOptions horizontalCentered="1"/>
  <pageMargins left="0.59055118110236227" right="0.39370078740157483" top="0.39370078740157483" bottom="0.39370078740157483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ком. предложения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Кондратьев Вячеслав Олегович</dc:creator>
  <cp:lastModifiedBy>khismatulina_zz</cp:lastModifiedBy>
  <cp:lastPrinted>2016-07-18T12:13:31Z</cp:lastPrinted>
  <dcterms:created xsi:type="dcterms:W3CDTF">2005-05-03T05:07:13Z</dcterms:created>
  <dcterms:modified xsi:type="dcterms:W3CDTF">2022-03-05T08:47:34Z</dcterms:modified>
</cp:coreProperties>
</file>